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eel-ok\Website\files\prov\"/>
    </mc:Choice>
  </mc:AlternateContent>
  <xr:revisionPtr revIDLastSave="0" documentId="8_{6C03370D-C7C8-4326-A48F-9718A5EB6A71}" xr6:coauthVersionLast="46" xr6:coauthVersionMax="46" xr10:uidLastSave="{00000000-0000-0000-0000-000000000000}"/>
  <bookViews>
    <workbookView xWindow="57480" yWindow="5895" windowWidth="29040" windowHeight="18240" xr2:uid="{37A8FC74-7A67-4F39-9565-294AAAD1A94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17" i="1"/>
  <c r="D29" i="1"/>
  <c r="D13" i="1"/>
  <c r="D31" i="1"/>
  <c r="D14" i="1"/>
  <c r="D27" i="1"/>
  <c r="D25" i="1"/>
  <c r="D18" i="1"/>
  <c r="D24" i="1"/>
  <c r="D9" i="1"/>
  <c r="D15" i="1"/>
  <c r="D8" i="1"/>
  <c r="D22" i="1"/>
  <c r="D16" i="1"/>
  <c r="D21" i="1"/>
  <c r="D30" i="1"/>
  <c r="D34" i="1"/>
  <c r="D23" i="1"/>
  <c r="D33" i="1"/>
  <c r="D20" i="1"/>
  <c r="D28" i="1"/>
  <c r="D26" i="1"/>
  <c r="D19" i="1"/>
  <c r="D35" i="1"/>
</calcChain>
</file>

<file path=xl/sharedStrings.xml><?xml version="1.0" encoding="utf-8"?>
<sst xmlns="http://schemas.openxmlformats.org/spreadsheetml/2006/main" count="78" uniqueCount="69">
  <si>
    <t>Alkohol</t>
  </si>
  <si>
    <t>Beruf</t>
  </si>
  <si>
    <t>Cannabis</t>
  </si>
  <si>
    <t>Ernährung</t>
  </si>
  <si>
    <t>Freizeit</t>
  </si>
  <si>
    <t>Gewalt</t>
  </si>
  <si>
    <t>Häusliche Gewalt</t>
  </si>
  <si>
    <t>Gewicht, Essstörungen</t>
  </si>
  <si>
    <t>Glücksspiel</t>
  </si>
  <si>
    <t>Jugendrechte</t>
  </si>
  <si>
    <t>Medienkompetenz</t>
  </si>
  <si>
    <t>Psychische Störungen</t>
  </si>
  <si>
    <t>Rauchen</t>
  </si>
  <si>
    <t>Selbstvertrauen</t>
  </si>
  <si>
    <t>Sexualität</t>
  </si>
  <si>
    <t>Sonnenschutz</t>
  </si>
  <si>
    <t>Sport</t>
  </si>
  <si>
    <t>Stress</t>
  </si>
  <si>
    <t>Suizidalität</t>
  </si>
  <si>
    <t>Vorurteile</t>
  </si>
  <si>
    <t>Erziehung und Beziehung</t>
  </si>
  <si>
    <t>Onlinesucht</t>
  </si>
  <si>
    <t>Psychische Belastungen</t>
  </si>
  <si>
    <t>Tabak</t>
  </si>
  <si>
    <t>15.12.2020 - 15.4.2021</t>
  </si>
  <si>
    <t>15.12.2019 - 15.4.2020</t>
  </si>
  <si>
    <t>1. Welle</t>
  </si>
  <si>
    <t>2. und 3. Welle</t>
  </si>
  <si>
    <t>%</t>
  </si>
  <si>
    <t>Anzahl Sitzungen</t>
  </si>
  <si>
    <t>Trend</t>
  </si>
  <si>
    <t>Früherkennung &amp; Frühintervention</t>
  </si>
  <si>
    <t>S = Thema für Lehrer*innen</t>
  </si>
  <si>
    <t>J = Jugendliche</t>
  </si>
  <si>
    <t>E = Eltern</t>
  </si>
  <si>
    <t>-</t>
  </si>
  <si>
    <t>THEMEN</t>
  </si>
  <si>
    <t>ZH</t>
  </si>
  <si>
    <t>BE</t>
  </si>
  <si>
    <t>SG</t>
  </si>
  <si>
    <t>LU</t>
  </si>
  <si>
    <t>AG</t>
  </si>
  <si>
    <t>BS</t>
  </si>
  <si>
    <t>TG</t>
  </si>
  <si>
    <t>GE</t>
  </si>
  <si>
    <t>SO</t>
  </si>
  <si>
    <t>BL</t>
  </si>
  <si>
    <t>ZG</t>
  </si>
  <si>
    <t>GR</t>
  </si>
  <si>
    <t>SZ</t>
  </si>
  <si>
    <t>VD</t>
  </si>
  <si>
    <t>FR</t>
  </si>
  <si>
    <t>VS</t>
  </si>
  <si>
    <t>SH</t>
  </si>
  <si>
    <t>AR</t>
  </si>
  <si>
    <t>TI</t>
  </si>
  <si>
    <t>UR</t>
  </si>
  <si>
    <t>OW</t>
  </si>
  <si>
    <t>NW</t>
  </si>
  <si>
    <t>GL</t>
  </si>
  <si>
    <t>NE</t>
  </si>
  <si>
    <t>JU</t>
  </si>
  <si>
    <t>AI</t>
  </si>
  <si>
    <t>Dauer mit einer Seitentiefe &gt; 1 (ohne letzte Seite)</t>
  </si>
  <si>
    <t>Deutsch</t>
  </si>
  <si>
    <t>Nur Französisch</t>
  </si>
  <si>
    <t>Nur Italienisch</t>
  </si>
  <si>
    <t>KANTONE</t>
  </si>
  <si>
    <t>Ende des Berichtes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</si>
</sst>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9" tint="-0.499984740745262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4"/>
      <color theme="9" tint="-0.249977111117893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3" xfId="0" applyFont="1" applyBorder="1"/>
    <xf numFmtId="0" fontId="1" fillId="2" borderId="1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top"/>
    </xf>
    <xf numFmtId="3" fontId="2" fillId="2" borderId="6" xfId="0" applyNumberFormat="1" applyFont="1" applyFill="1" applyBorder="1" applyAlignment="1">
      <alignment vertical="top"/>
    </xf>
    <xf numFmtId="164" fontId="3" fillId="2" borderId="3" xfId="0" applyNumberFormat="1" applyFont="1" applyFill="1" applyBorder="1" applyAlignment="1">
      <alignment vertical="top"/>
    </xf>
    <xf numFmtId="3" fontId="1" fillId="2" borderId="2" xfId="0" applyNumberFormat="1" applyFont="1" applyFill="1" applyBorder="1"/>
    <xf numFmtId="3" fontId="2" fillId="2" borderId="6" xfId="0" applyNumberFormat="1" applyFont="1" applyFill="1" applyBorder="1"/>
    <xf numFmtId="164" fontId="3" fillId="2" borderId="3" xfId="0" applyNumberFormat="1" applyFont="1" applyFill="1" applyBorder="1"/>
    <xf numFmtId="164" fontId="4" fillId="2" borderId="3" xfId="0" applyNumberFormat="1" applyFont="1" applyFill="1" applyBorder="1"/>
    <xf numFmtId="164" fontId="5" fillId="2" borderId="3" xfId="0" applyNumberFormat="1" applyFont="1" applyFill="1" applyBorder="1"/>
    <xf numFmtId="0" fontId="1" fillId="4" borderId="1" xfId="0" applyFont="1" applyFill="1" applyBorder="1" applyAlignment="1">
      <alignment horizontal="left" vertical="top"/>
    </xf>
    <xf numFmtId="3" fontId="1" fillId="4" borderId="2" xfId="0" applyNumberFormat="1" applyFont="1" applyFill="1" applyBorder="1"/>
    <xf numFmtId="3" fontId="2" fillId="4" borderId="6" xfId="0" applyNumberFormat="1" applyFont="1" applyFill="1" applyBorder="1"/>
    <xf numFmtId="164" fontId="5" fillId="4" borderId="3" xfId="0" applyNumberFormat="1" applyFont="1" applyFill="1" applyBorder="1"/>
    <xf numFmtId="3" fontId="1" fillId="2" borderId="2" xfId="0" quotePrefix="1" applyNumberFormat="1" applyFont="1" applyFill="1" applyBorder="1" applyAlignment="1">
      <alignment horizontal="right"/>
    </xf>
    <xf numFmtId="164" fontId="5" fillId="2" borderId="3" xfId="0" quotePrefix="1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/>
    </xf>
    <xf numFmtId="3" fontId="1" fillId="3" borderId="2" xfId="0" applyNumberFormat="1" applyFont="1" applyFill="1" applyBorder="1"/>
    <xf numFmtId="3" fontId="2" fillId="3" borderId="6" xfId="0" applyNumberFormat="1" applyFont="1" applyFill="1" applyBorder="1"/>
    <xf numFmtId="164" fontId="5" fillId="3" borderId="3" xfId="0" applyNumberFormat="1" applyFont="1" applyFill="1" applyBorder="1" applyAlignment="1">
      <alignment horizontal="right"/>
    </xf>
    <xf numFmtId="3" fontId="1" fillId="4" borderId="2" xfId="0" quotePrefix="1" applyNumberFormat="1" applyFont="1" applyFill="1" applyBorder="1" applyAlignment="1">
      <alignment horizontal="right"/>
    </xf>
    <xf numFmtId="3" fontId="2" fillId="4" borderId="7" xfId="0" applyNumberFormat="1" applyFont="1" applyFill="1" applyBorder="1"/>
    <xf numFmtId="164" fontId="1" fillId="4" borderId="3" xfId="0" quotePrefix="1" applyNumberFormat="1" applyFont="1" applyFill="1" applyBorder="1" applyAlignment="1">
      <alignment horizontal="right"/>
    </xf>
    <xf numFmtId="0" fontId="7" fillId="6" borderId="0" xfId="0" applyFont="1" applyFill="1"/>
    <xf numFmtId="0" fontId="6" fillId="6" borderId="0" xfId="0" applyFont="1" applyFill="1"/>
    <xf numFmtId="14" fontId="1" fillId="0" borderId="2" xfId="0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21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21" fontId="1" fillId="3" borderId="1" xfId="0" applyNumberFormat="1" applyFont="1" applyFill="1" applyBorder="1"/>
    <xf numFmtId="0" fontId="1" fillId="7" borderId="1" xfId="0" applyFont="1" applyFill="1" applyBorder="1"/>
    <xf numFmtId="3" fontId="1" fillId="7" borderId="1" xfId="0" applyNumberFormat="1" applyFont="1" applyFill="1" applyBorder="1"/>
    <xf numFmtId="21" fontId="1" fillId="7" borderId="1" xfId="0" applyNumberFormat="1" applyFont="1" applyFill="1" applyBorder="1"/>
    <xf numFmtId="0" fontId="7" fillId="8" borderId="0" xfId="0" applyFont="1" applyFill="1"/>
    <xf numFmtId="0" fontId="6" fillId="8" borderId="0" xfId="0" applyFont="1" applyFill="1"/>
    <xf numFmtId="0" fontId="0" fillId="9" borderId="0" xfId="0" applyFill="1"/>
    <xf numFmtId="0" fontId="6" fillId="9" borderId="0" xfId="0" applyFont="1" applyFill="1"/>
    <xf numFmtId="0" fontId="1" fillId="10" borderId="0" xfId="0" applyFont="1" applyFill="1"/>
    <xf numFmtId="0" fontId="0" fillId="10" borderId="0" xfId="0" applyFill="1"/>
    <xf numFmtId="14" fontId="1" fillId="10" borderId="0" xfId="0" applyNumberFormat="1" applyFont="1" applyFill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86CD-4083-4E90-95C4-47EA188EBC6B}">
  <dimension ref="A1:AB67"/>
  <sheetViews>
    <sheetView tabSelected="1" workbookViewId="0">
      <selection activeCell="F41" sqref="F41"/>
    </sheetView>
  </sheetViews>
  <sheetFormatPr baseColWidth="10" defaultRowHeight="14.5" x14ac:dyDescent="0.35"/>
  <cols>
    <col min="1" max="1" width="38.453125" bestFit="1" customWidth="1"/>
    <col min="2" max="2" width="30.54296875" bestFit="1" customWidth="1"/>
    <col min="3" max="3" width="29.7265625" bestFit="1" customWidth="1"/>
    <col min="4" max="4" width="7.36328125" bestFit="1" customWidth="1"/>
    <col min="5" max="5" width="4.1796875" customWidth="1"/>
    <col min="7" max="7" width="18.90625" bestFit="1" customWidth="1"/>
    <col min="8" max="8" width="53" bestFit="1" customWidth="1"/>
    <col min="9" max="9" width="15.81640625" bestFit="1" customWidth="1"/>
  </cols>
  <sheetData>
    <row r="1" spans="1:28" ht="18.5" x14ac:dyDescent="0.45">
      <c r="A1" s="33" t="s">
        <v>36</v>
      </c>
      <c r="B1" s="34"/>
      <c r="C1" s="34"/>
      <c r="D1" s="34"/>
      <c r="E1" s="49"/>
      <c r="F1" s="47" t="s">
        <v>67</v>
      </c>
      <c r="G1" s="48"/>
      <c r="H1" s="48"/>
      <c r="I1" s="50"/>
      <c r="J1" s="5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8.5" x14ac:dyDescent="0.45">
      <c r="A2" s="51"/>
      <c r="B2" s="51"/>
      <c r="C2" s="51"/>
      <c r="D2" s="51"/>
      <c r="E2" s="49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8.5" x14ac:dyDescent="0.45">
      <c r="A3" s="2" t="s">
        <v>33</v>
      </c>
      <c r="B3" s="3" t="s">
        <v>32</v>
      </c>
      <c r="C3" s="4" t="s">
        <v>34</v>
      </c>
      <c r="D3" s="1"/>
      <c r="E3" s="49"/>
      <c r="F3" s="2" t="s">
        <v>64</v>
      </c>
      <c r="G3" s="3" t="s">
        <v>65</v>
      </c>
      <c r="H3" s="4" t="s">
        <v>66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8.5" x14ac:dyDescent="0.45">
      <c r="A4" s="51"/>
      <c r="B4" s="51"/>
      <c r="C4" s="51"/>
      <c r="D4" s="51"/>
      <c r="E4" s="49"/>
      <c r="F4" s="52"/>
      <c r="G4" s="52"/>
      <c r="H4" s="52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9" thickBot="1" x14ac:dyDescent="0.5">
      <c r="A5" s="5"/>
      <c r="B5" s="54" t="s">
        <v>29</v>
      </c>
      <c r="C5" s="55"/>
      <c r="D5" s="6" t="s">
        <v>28</v>
      </c>
      <c r="E5" s="49"/>
      <c r="F5" s="52"/>
      <c r="G5" s="52"/>
      <c r="H5" s="52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8.5" x14ac:dyDescent="0.45">
      <c r="A6" s="5"/>
      <c r="B6" s="7" t="s">
        <v>26</v>
      </c>
      <c r="C6" s="8" t="s">
        <v>27</v>
      </c>
      <c r="D6" s="9"/>
      <c r="E6" s="49"/>
      <c r="G6" s="56" t="s">
        <v>24</v>
      </c>
      <c r="H6" s="56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18.5" x14ac:dyDescent="0.45">
      <c r="A7" s="5"/>
      <c r="B7" s="35" t="s">
        <v>25</v>
      </c>
      <c r="C7" s="36" t="s">
        <v>24</v>
      </c>
      <c r="D7" s="9" t="s">
        <v>30</v>
      </c>
      <c r="E7" s="49"/>
      <c r="F7" s="5"/>
      <c r="G7" s="37" t="s">
        <v>29</v>
      </c>
      <c r="H7" s="37" t="s">
        <v>63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8.5" x14ac:dyDescent="0.45">
      <c r="A8" s="10" t="s">
        <v>14</v>
      </c>
      <c r="B8" s="11">
        <v>40536</v>
      </c>
      <c r="C8" s="12">
        <v>58811</v>
      </c>
      <c r="D8" s="13">
        <f t="shared" ref="D8:D31" si="0">C8/B8*100-100</f>
        <v>45.083382672192641</v>
      </c>
      <c r="E8" s="49"/>
      <c r="F8" s="38" t="s">
        <v>37</v>
      </c>
      <c r="G8" s="39">
        <v>61995</v>
      </c>
      <c r="H8" s="40">
        <v>5.9027777777777776E-3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8.5" x14ac:dyDescent="0.45">
      <c r="A9" s="10" t="s">
        <v>12</v>
      </c>
      <c r="B9" s="14">
        <v>38494</v>
      </c>
      <c r="C9" s="15">
        <v>43650</v>
      </c>
      <c r="D9" s="16">
        <f t="shared" si="0"/>
        <v>13.394295214838678</v>
      </c>
      <c r="E9" s="49"/>
      <c r="F9" s="38" t="s">
        <v>38</v>
      </c>
      <c r="G9" s="39">
        <v>27254</v>
      </c>
      <c r="H9" s="40">
        <v>6.3773148148148148E-3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18.5" x14ac:dyDescent="0.45">
      <c r="A10" s="10" t="s">
        <v>2</v>
      </c>
      <c r="B10" s="14">
        <v>31371</v>
      </c>
      <c r="C10" s="15">
        <v>28997</v>
      </c>
      <c r="D10" s="17">
        <f t="shared" si="0"/>
        <v>-7.5674986452456068</v>
      </c>
      <c r="E10" s="49"/>
      <c r="F10" s="38" t="s">
        <v>39</v>
      </c>
      <c r="G10" s="39">
        <v>16728</v>
      </c>
      <c r="H10" s="40">
        <v>6.5509259259259262E-3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18.5" x14ac:dyDescent="0.45">
      <c r="A11" s="10" t="s">
        <v>1</v>
      </c>
      <c r="B11" s="14">
        <v>13034</v>
      </c>
      <c r="C11" s="15">
        <v>20694</v>
      </c>
      <c r="D11" s="18">
        <f t="shared" si="0"/>
        <v>58.769372410618388</v>
      </c>
      <c r="E11" s="49"/>
      <c r="F11" s="38" t="s">
        <v>40</v>
      </c>
      <c r="G11" s="39">
        <v>12942</v>
      </c>
      <c r="H11" s="40">
        <v>6.5856481481481469E-3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8.5" x14ac:dyDescent="0.45">
      <c r="A12" s="10" t="s">
        <v>0</v>
      </c>
      <c r="B12" s="14">
        <v>14363</v>
      </c>
      <c r="C12" s="15">
        <v>20534</v>
      </c>
      <c r="D12" s="18">
        <f t="shared" si="0"/>
        <v>42.964561721088899</v>
      </c>
      <c r="E12" s="49"/>
      <c r="F12" s="38" t="s">
        <v>41</v>
      </c>
      <c r="G12" s="39">
        <v>12069</v>
      </c>
      <c r="H12" s="40">
        <v>5.9143518518518521E-3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18.5" x14ac:dyDescent="0.45">
      <c r="A13" s="10" t="s">
        <v>5</v>
      </c>
      <c r="B13" s="14">
        <v>15336</v>
      </c>
      <c r="C13" s="15">
        <v>17928</v>
      </c>
      <c r="D13" s="18">
        <f t="shared" si="0"/>
        <v>16.901408450704224</v>
      </c>
      <c r="E13" s="49"/>
      <c r="F13" s="38" t="s">
        <v>42</v>
      </c>
      <c r="G13" s="39">
        <v>8692</v>
      </c>
      <c r="H13" s="40">
        <v>5.2893518518518515E-3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8.5" x14ac:dyDescent="0.45">
      <c r="A14" s="10" t="s">
        <v>7</v>
      </c>
      <c r="B14" s="14">
        <v>8659</v>
      </c>
      <c r="C14" s="15">
        <v>17266</v>
      </c>
      <c r="D14" s="18">
        <f t="shared" si="0"/>
        <v>99.399468760826892</v>
      </c>
      <c r="E14" s="49"/>
      <c r="F14" s="38" t="s">
        <v>43</v>
      </c>
      <c r="G14" s="39">
        <v>6356</v>
      </c>
      <c r="H14" s="40">
        <v>6.1805555555555563E-3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8.5" x14ac:dyDescent="0.45">
      <c r="A15" s="10" t="s">
        <v>13</v>
      </c>
      <c r="B15" s="14">
        <v>8773</v>
      </c>
      <c r="C15" s="15">
        <v>16245</v>
      </c>
      <c r="D15" s="18">
        <f t="shared" si="0"/>
        <v>85.170409210076372</v>
      </c>
      <c r="E15" s="49"/>
      <c r="F15" s="38" t="s">
        <v>45</v>
      </c>
      <c r="G15" s="39">
        <v>5869</v>
      </c>
      <c r="H15" s="40">
        <v>6.4467592592592597E-3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8.5" x14ac:dyDescent="0.45">
      <c r="A16" s="10" t="s">
        <v>17</v>
      </c>
      <c r="B16" s="14">
        <v>10497</v>
      </c>
      <c r="C16" s="15">
        <v>15043</v>
      </c>
      <c r="D16" s="18">
        <f t="shared" si="0"/>
        <v>43.307611698580558</v>
      </c>
      <c r="E16" s="49"/>
      <c r="F16" s="41" t="s">
        <v>44</v>
      </c>
      <c r="G16" s="42">
        <v>5412</v>
      </c>
      <c r="H16" s="43">
        <v>4.8495370370370368E-3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8.5" x14ac:dyDescent="0.45">
      <c r="A17" s="10" t="s">
        <v>3</v>
      </c>
      <c r="B17" s="14">
        <v>10177</v>
      </c>
      <c r="C17" s="15">
        <v>13506</v>
      </c>
      <c r="D17" s="18">
        <f t="shared" si="0"/>
        <v>32.711015033899969</v>
      </c>
      <c r="E17" s="49"/>
      <c r="F17" s="38" t="s">
        <v>46</v>
      </c>
      <c r="G17" s="39">
        <v>5173</v>
      </c>
      <c r="H17" s="40">
        <v>7.5347222222222213E-3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8.5" x14ac:dyDescent="0.45">
      <c r="A18" s="10" t="s">
        <v>10</v>
      </c>
      <c r="B18" s="14">
        <v>8774</v>
      </c>
      <c r="C18" s="15">
        <v>13391</v>
      </c>
      <c r="D18" s="18">
        <f t="shared" si="0"/>
        <v>52.621381354000448</v>
      </c>
      <c r="E18" s="49"/>
      <c r="F18" s="38" t="s">
        <v>47</v>
      </c>
      <c r="G18" s="39">
        <v>4853</v>
      </c>
      <c r="H18" s="40">
        <v>5.5787037037037038E-3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8.5" x14ac:dyDescent="0.45">
      <c r="A19" s="19" t="s">
        <v>22</v>
      </c>
      <c r="B19" s="20">
        <v>9695</v>
      </c>
      <c r="C19" s="21">
        <v>9810</v>
      </c>
      <c r="D19" s="22">
        <f t="shared" si="0"/>
        <v>1.1861784424961286</v>
      </c>
      <c r="E19" s="49"/>
      <c r="F19" s="38" t="s">
        <v>48</v>
      </c>
      <c r="G19" s="39">
        <v>4617</v>
      </c>
      <c r="H19" s="40">
        <v>6.145833333333333E-3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8.5" x14ac:dyDescent="0.45">
      <c r="A20" s="19" t="s">
        <v>20</v>
      </c>
      <c r="B20" s="20">
        <v>5108</v>
      </c>
      <c r="C20" s="21">
        <v>9720</v>
      </c>
      <c r="D20" s="22">
        <f t="shared" si="0"/>
        <v>90.28974158183243</v>
      </c>
      <c r="E20" s="49"/>
      <c r="F20" s="38" t="s">
        <v>49</v>
      </c>
      <c r="G20" s="39">
        <v>2988</v>
      </c>
      <c r="H20" s="40">
        <v>6.3773148148148148E-3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8.5" x14ac:dyDescent="0.45">
      <c r="A21" s="10" t="s">
        <v>18</v>
      </c>
      <c r="B21" s="14">
        <v>4974</v>
      </c>
      <c r="C21" s="15">
        <v>6917</v>
      </c>
      <c r="D21" s="18">
        <f t="shared" si="0"/>
        <v>39.063128266988343</v>
      </c>
      <c r="E21" s="49"/>
      <c r="F21" s="41" t="s">
        <v>50</v>
      </c>
      <c r="G21" s="42">
        <v>2685</v>
      </c>
      <c r="H21" s="43">
        <v>5.3125000000000004E-3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8.5" x14ac:dyDescent="0.45">
      <c r="A22" s="10" t="s">
        <v>16</v>
      </c>
      <c r="B22" s="14">
        <v>5240</v>
      </c>
      <c r="C22" s="15">
        <v>5879</v>
      </c>
      <c r="D22" s="18">
        <f t="shared" si="0"/>
        <v>12.194656488549626</v>
      </c>
      <c r="E22" s="49"/>
      <c r="F22" s="38" t="s">
        <v>51</v>
      </c>
      <c r="G22" s="39">
        <v>1764</v>
      </c>
      <c r="H22" s="40">
        <v>8.0439814814814818E-3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8.5" x14ac:dyDescent="0.45">
      <c r="A23" s="19" t="s">
        <v>0</v>
      </c>
      <c r="B23" s="20">
        <v>2078</v>
      </c>
      <c r="C23" s="21">
        <v>5645</v>
      </c>
      <c r="D23" s="22">
        <f t="shared" si="0"/>
        <v>171.65543792107798</v>
      </c>
      <c r="E23" s="49"/>
      <c r="F23" s="38" t="s">
        <v>52</v>
      </c>
      <c r="G23" s="39">
        <v>1455</v>
      </c>
      <c r="H23" s="40">
        <v>7.0023148148148154E-3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8.5" x14ac:dyDescent="0.45">
      <c r="A24" s="10" t="s">
        <v>11</v>
      </c>
      <c r="B24" s="14">
        <v>2583</v>
      </c>
      <c r="C24" s="15">
        <v>3749</v>
      </c>
      <c r="D24" s="18">
        <f t="shared" si="0"/>
        <v>45.141308555942686</v>
      </c>
      <c r="E24" s="49"/>
      <c r="F24" s="38" t="s">
        <v>54</v>
      </c>
      <c r="G24" s="39">
        <v>1306</v>
      </c>
      <c r="H24" s="40">
        <v>5.8564814814814825E-3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ht="18.5" x14ac:dyDescent="0.45">
      <c r="A25" s="10" t="s">
        <v>9</v>
      </c>
      <c r="B25" s="14">
        <v>2339</v>
      </c>
      <c r="C25" s="15">
        <v>3597</v>
      </c>
      <c r="D25" s="18">
        <f t="shared" si="0"/>
        <v>53.783668234288143</v>
      </c>
      <c r="E25" s="49"/>
      <c r="F25" s="38" t="s">
        <v>53</v>
      </c>
      <c r="G25" s="39">
        <v>1291</v>
      </c>
      <c r="H25" s="40">
        <v>7.3263888888888892E-3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ht="18.5" x14ac:dyDescent="0.45">
      <c r="A26" s="19" t="s">
        <v>21</v>
      </c>
      <c r="B26" s="20">
        <v>2809</v>
      </c>
      <c r="C26" s="21">
        <v>3511</v>
      </c>
      <c r="D26" s="22">
        <f t="shared" si="0"/>
        <v>24.991100035599857</v>
      </c>
      <c r="E26" s="49"/>
      <c r="F26" s="44" t="s">
        <v>55</v>
      </c>
      <c r="G26" s="45">
        <v>952</v>
      </c>
      <c r="H26" s="46">
        <v>7.2916666666666659E-3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ht="18.5" x14ac:dyDescent="0.45">
      <c r="A27" s="10" t="s">
        <v>8</v>
      </c>
      <c r="B27" s="14">
        <v>1712</v>
      </c>
      <c r="C27" s="15">
        <v>2762</v>
      </c>
      <c r="D27" s="18">
        <f t="shared" si="0"/>
        <v>61.331775700934571</v>
      </c>
      <c r="E27" s="49"/>
      <c r="F27" s="38" t="s">
        <v>56</v>
      </c>
      <c r="G27" s="39">
        <v>862</v>
      </c>
      <c r="H27" s="40">
        <v>8.2638888888888883E-3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ht="18.5" x14ac:dyDescent="0.45">
      <c r="A28" s="19" t="s">
        <v>6</v>
      </c>
      <c r="B28" s="20">
        <v>912</v>
      </c>
      <c r="C28" s="21">
        <v>2246</v>
      </c>
      <c r="D28" s="22">
        <f t="shared" si="0"/>
        <v>146.2719298245614</v>
      </c>
      <c r="E28" s="49"/>
      <c r="F28" s="38" t="s">
        <v>58</v>
      </c>
      <c r="G28" s="39">
        <v>639</v>
      </c>
      <c r="H28" s="40">
        <v>5.9837962962962961E-3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18.5" x14ac:dyDescent="0.45">
      <c r="A29" s="10" t="s">
        <v>4</v>
      </c>
      <c r="B29" s="14">
        <v>1747</v>
      </c>
      <c r="C29" s="15">
        <v>2158</v>
      </c>
      <c r="D29" s="18">
        <f t="shared" si="0"/>
        <v>23.52604464796795</v>
      </c>
      <c r="E29" s="49"/>
      <c r="F29" s="38" t="s">
        <v>57</v>
      </c>
      <c r="G29" s="39">
        <v>494</v>
      </c>
      <c r="H29" s="40">
        <v>4.6643518518518518E-3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18.5" x14ac:dyDescent="0.45">
      <c r="A30" s="10" t="s">
        <v>19</v>
      </c>
      <c r="B30" s="14">
        <v>1066</v>
      </c>
      <c r="C30" s="15">
        <v>1899</v>
      </c>
      <c r="D30" s="18">
        <f t="shared" si="0"/>
        <v>78.142589118198856</v>
      </c>
      <c r="E30" s="49"/>
      <c r="F30" s="38" t="s">
        <v>59</v>
      </c>
      <c r="G30" s="39">
        <v>473</v>
      </c>
      <c r="H30" s="40">
        <v>6.9328703703703696E-3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18.5" x14ac:dyDescent="0.45">
      <c r="A31" s="10" t="s">
        <v>6</v>
      </c>
      <c r="B31" s="14">
        <v>1490</v>
      </c>
      <c r="C31" s="15">
        <v>1710</v>
      </c>
      <c r="D31" s="18">
        <f t="shared" si="0"/>
        <v>14.765100671140942</v>
      </c>
      <c r="E31" s="49"/>
      <c r="F31" s="41" t="s">
        <v>60</v>
      </c>
      <c r="G31" s="42">
        <v>273</v>
      </c>
      <c r="H31" s="43">
        <v>4.2361111111111106E-3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18.5" x14ac:dyDescent="0.45">
      <c r="A32" s="10" t="s">
        <v>15</v>
      </c>
      <c r="B32" s="23" t="s">
        <v>35</v>
      </c>
      <c r="C32" s="15">
        <v>1412</v>
      </c>
      <c r="D32" s="24" t="s">
        <v>35</v>
      </c>
      <c r="E32" s="49"/>
      <c r="F32" s="41" t="s">
        <v>61</v>
      </c>
      <c r="G32" s="42">
        <v>138</v>
      </c>
      <c r="H32" s="43">
        <v>6.2268518518518515E-3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ht="18.5" x14ac:dyDescent="0.45">
      <c r="A33" s="19" t="s">
        <v>1</v>
      </c>
      <c r="B33" s="20">
        <v>1117</v>
      </c>
      <c r="C33" s="21">
        <v>1188</v>
      </c>
      <c r="D33" s="25">
        <f>C33/B33*100-100</f>
        <v>6.3563115487914104</v>
      </c>
      <c r="E33" s="49"/>
      <c r="F33" s="38" t="s">
        <v>62</v>
      </c>
      <c r="G33" s="39">
        <v>82</v>
      </c>
      <c r="H33" s="40">
        <v>6.4236111111111117E-3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1:28" ht="18.5" x14ac:dyDescent="0.45">
      <c r="A34" s="26" t="s">
        <v>31</v>
      </c>
      <c r="B34" s="27">
        <v>288</v>
      </c>
      <c r="C34" s="28">
        <v>533</v>
      </c>
      <c r="D34" s="29">
        <f>C34/B34*100-100</f>
        <v>85.069444444444429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</row>
    <row r="35" spans="1:28" ht="18.5" x14ac:dyDescent="0.45">
      <c r="A35" s="19" t="s">
        <v>23</v>
      </c>
      <c r="B35" s="20">
        <v>209</v>
      </c>
      <c r="C35" s="21">
        <v>432</v>
      </c>
      <c r="D35" s="25">
        <f>C35/B35*100-100</f>
        <v>106.69856459330146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spans="1:28" ht="19" thickBot="1" x14ac:dyDescent="0.5">
      <c r="A36" s="19" t="s">
        <v>2</v>
      </c>
      <c r="B36" s="30" t="s">
        <v>35</v>
      </c>
      <c r="C36" s="31">
        <v>285</v>
      </c>
      <c r="D36" s="32" t="s">
        <v>35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1:28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:28" ht="18.5" x14ac:dyDescent="0.45">
      <c r="A39" s="51" t="s">
        <v>68</v>
      </c>
      <c r="B39" s="53">
        <v>44302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8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</row>
    <row r="41" spans="1:28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x14ac:dyDescent="0.3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8" x14ac:dyDescent="0.3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x14ac:dyDescent="0.3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x14ac:dyDescent="0.3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28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1:28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1:28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1:28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</row>
    <row r="57" spans="1:28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</row>
    <row r="58" spans="1:28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</row>
    <row r="59" spans="1:28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</row>
    <row r="60" spans="1:28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1:28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</row>
    <row r="62" spans="1:28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28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1:28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1:28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1:28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1:28" x14ac:dyDescent="0.3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</sheetData>
  <mergeCells count="2">
    <mergeCell ref="B5:C5"/>
    <mergeCell ref="G6:H6"/>
  </mergeCells>
  <pageMargins left="0.7" right="0.7" top="0.78740157499999996" bottom="0.78740157499999996" header="0.3" footer="0.3"/>
  <pageSetup paperSize="2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Padlina</dc:creator>
  <cp:lastModifiedBy>Oliver Padlina</cp:lastModifiedBy>
  <dcterms:created xsi:type="dcterms:W3CDTF">2021-04-16T08:35:34Z</dcterms:created>
  <dcterms:modified xsi:type="dcterms:W3CDTF">2021-04-21T06:13:55Z</dcterms:modified>
</cp:coreProperties>
</file>